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komin\Dropbox\(2024) Rancangan Buku Statistik Sektoral\Data Dinsos &amp; DP2KB\DP2KB\"/>
    </mc:Choice>
  </mc:AlternateContent>
  <xr:revisionPtr revIDLastSave="0" documentId="13_ncr:1_{1DD76DB3-406F-4A42-8341-479585E92F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F18" i="1" s="1"/>
  <c r="D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<sst xmlns="http://schemas.openxmlformats.org/spreadsheetml/2006/main" count="19" uniqueCount="19">
  <si>
    <t>Jumlah Perkiraan Pasangan Usia Subur dan Realisasi Peserta KB Baru per Kecamatan di Kabupaten Tapin Tahun 2023</t>
  </si>
  <si>
    <t>No.</t>
  </si>
  <si>
    <t>Kecamatan</t>
  </si>
  <si>
    <t>Perkiraan Permintaan</t>
  </si>
  <si>
    <t>Realisasi</t>
  </si>
  <si>
    <t>Persentase</t>
  </si>
  <si>
    <t>Binuang</t>
  </si>
  <si>
    <t>Hatungun</t>
  </si>
  <si>
    <t>Tapin Selatan</t>
  </si>
  <si>
    <t>Salam Babaris</t>
  </si>
  <si>
    <t>Tapin Tengah</t>
  </si>
  <si>
    <t>Bungur</t>
  </si>
  <si>
    <t>Piani</t>
  </si>
  <si>
    <t>Lokpaikat</t>
  </si>
  <si>
    <t>Tapin Utara</t>
  </si>
  <si>
    <t>Bakarangan</t>
  </si>
  <si>
    <t>Candi Laras Selatan</t>
  </si>
  <si>
    <t>Candi Laras Utara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</si>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</sst>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\(General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41" fontId="0" fillId="0" borderId="1" xfId="0" applyNumberFormat="1" applyBorder="1" applyAlignment="1">
      <alignment vertical="center"/>
    </xf>
    <xf numFmtId="10" fontId="0" fillId="0" borderId="1" xfId="0" applyNumberFormat="1" applyBorder="1" applyAlignment="1">
      <alignment horizontal="right" vertical="center" indent="1"/>
    </xf>
    <xf numFmtId="0" fontId="1" fillId="0" borderId="1" xfId="0" applyFont="1" applyBorder="1" applyAlignment="1">
      <alignment horizontal="center" vertical="center"/>
    </xf>
    <xf numFmtId="41" fontId="1" fillId="0" borderId="1" xfId="0" applyNumberFormat="1" applyFont="1" applyBorder="1" applyAlignment="1">
      <alignment vertical="center"/>
    </xf>
    <xf numFmtId="10" fontId="1" fillId="0" borderId="1" xfId="0" applyNumberFormat="1" applyFont="1" applyBorder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18"/>
  <sheetViews>
    <sheetView tabSelected="1" workbookViewId="0">
      <selection activeCell="J4" sqref="J4"/>
    </sheetView>
  </sheetViews>
  <sheetFormatPr defaultRowHeight="15" x14ac:dyDescent="0.25"/>
  <cols>
    <col min="1" max="1" width="4.28515625" customWidth="1"/>
    <col min="2" max="2" width="4.140625" bestFit="1" customWidth="1"/>
    <col min="3" max="6" width="19.140625" customWidth="1"/>
  </cols>
  <sheetData>
    <row r="2" spans="2:6" x14ac:dyDescent="0.25">
      <c r="B2" s="1" t="s">
        <v>0</v>
      </c>
      <c r="C2" s="1"/>
      <c r="D2" s="1"/>
      <c r="E2" s="1"/>
      <c r="F2" s="1"/>
    </row>
    <row r="4" spans="2:6" ht="60" x14ac:dyDescent="0.25">
      <c r="B4" s="2" t="s">
        <v>1</v>
      </c>
      <c r="C4" s="2" t="s">
        <v>2</v>
      </c>
      <c r="D4" s="3" t="s">
        <v>3</v>
      </c>
      <c r="E4" s="2" t="s">
        <v>4</v>
      </c>
      <c r="F4" s="2" t="s">
        <v>5</v>
      </c>
    </row>
    <row r="5" spans="2:6" x14ac:dyDescent="0.25">
      <c r="B5" s="4">
        <v>1</v>
      </c>
      <c r="C5" s="4">
        <v>2</v>
      </c>
      <c r="D5" s="4">
        <v>3</v>
      </c>
      <c r="E5" s="4">
        <v>4</v>
      </c>
      <c r="F5" s="4">
        <v>5</v>
      </c>
    </row>
    <row r="6" spans="2:6" x14ac:dyDescent="0.25">
      <c r="B6" s="5">
        <v>1</v>
      </c>
      <c r="C6" s="5" t="s">
        <v>6</v>
      </c>
      <c r="D6" s="6">
        <v>360</v>
      </c>
      <c r="E6" s="6">
        <v>546</v>
      </c>
      <c r="F6" s="7">
        <f>IF(E6="","-",E6/D6)</f>
        <v>1.5166666666666666</v>
      </c>
    </row>
    <row r="7" spans="2:6" x14ac:dyDescent="0.25">
      <c r="B7" s="5">
        <v>2</v>
      </c>
      <c r="C7" s="5" t="s">
        <v>7</v>
      </c>
      <c r="D7" s="6">
        <v>175</v>
      </c>
      <c r="E7" s="6">
        <v>178</v>
      </c>
      <c r="F7" s="7">
        <f t="shared" ref="F7:F17" si="0">IF(E7="","-",E7/D7)</f>
        <v>1.0171428571428571</v>
      </c>
    </row>
    <row r="8" spans="2:6" x14ac:dyDescent="0.25">
      <c r="B8" s="5">
        <v>3</v>
      </c>
      <c r="C8" s="5" t="s">
        <v>8</v>
      </c>
      <c r="D8" s="6">
        <v>223</v>
      </c>
      <c r="E8" s="6">
        <v>260</v>
      </c>
      <c r="F8" s="7">
        <f t="shared" si="0"/>
        <v>1.1659192825112108</v>
      </c>
    </row>
    <row r="9" spans="2:6" x14ac:dyDescent="0.25">
      <c r="B9" s="5">
        <v>4</v>
      </c>
      <c r="C9" s="5" t="s">
        <v>9</v>
      </c>
      <c r="D9" s="6">
        <v>220</v>
      </c>
      <c r="E9" s="6">
        <v>113</v>
      </c>
      <c r="F9" s="7">
        <f t="shared" si="0"/>
        <v>0.51363636363636367</v>
      </c>
    </row>
    <row r="10" spans="2:6" x14ac:dyDescent="0.25">
      <c r="B10" s="5">
        <v>5</v>
      </c>
      <c r="C10" s="5" t="s">
        <v>10</v>
      </c>
      <c r="D10" s="6">
        <v>78</v>
      </c>
      <c r="E10" s="6">
        <v>234</v>
      </c>
      <c r="F10" s="7">
        <f t="shared" si="0"/>
        <v>3</v>
      </c>
    </row>
    <row r="11" spans="2:6" x14ac:dyDescent="0.25">
      <c r="B11" s="5">
        <v>6</v>
      </c>
      <c r="C11" s="5" t="s">
        <v>11</v>
      </c>
      <c r="D11" s="6">
        <v>210</v>
      </c>
      <c r="E11" s="6">
        <v>76</v>
      </c>
      <c r="F11" s="7">
        <f t="shared" si="0"/>
        <v>0.3619047619047619</v>
      </c>
    </row>
    <row r="12" spans="2:6" x14ac:dyDescent="0.25">
      <c r="B12" s="5">
        <v>7</v>
      </c>
      <c r="C12" s="5" t="s">
        <v>12</v>
      </c>
      <c r="D12" s="6">
        <v>55</v>
      </c>
      <c r="E12" s="6">
        <v>151</v>
      </c>
      <c r="F12" s="7">
        <f t="shared" si="0"/>
        <v>2.7454545454545456</v>
      </c>
    </row>
    <row r="13" spans="2:6" x14ac:dyDescent="0.25">
      <c r="B13" s="5">
        <v>8</v>
      </c>
      <c r="C13" s="5" t="s">
        <v>13</v>
      </c>
      <c r="D13" s="6">
        <v>100</v>
      </c>
      <c r="E13" s="6">
        <v>26</v>
      </c>
      <c r="F13" s="7">
        <f t="shared" si="0"/>
        <v>0.26</v>
      </c>
    </row>
    <row r="14" spans="2:6" x14ac:dyDescent="0.25">
      <c r="B14" s="5">
        <v>9</v>
      </c>
      <c r="C14" s="5" t="s">
        <v>14</v>
      </c>
      <c r="D14" s="6">
        <v>201</v>
      </c>
      <c r="E14" s="6">
        <v>574</v>
      </c>
      <c r="F14" s="7">
        <f t="shared" si="0"/>
        <v>2.855721393034826</v>
      </c>
    </row>
    <row r="15" spans="2:6" x14ac:dyDescent="0.25">
      <c r="B15" s="5">
        <v>10</v>
      </c>
      <c r="C15" s="5" t="s">
        <v>15</v>
      </c>
      <c r="D15" s="6">
        <v>121</v>
      </c>
      <c r="E15" s="6">
        <v>171</v>
      </c>
      <c r="F15" s="7">
        <f t="shared" si="0"/>
        <v>1.4132231404958677</v>
      </c>
    </row>
    <row r="16" spans="2:6" x14ac:dyDescent="0.25">
      <c r="B16" s="5">
        <v>11</v>
      </c>
      <c r="C16" s="5" t="s">
        <v>16</v>
      </c>
      <c r="D16" s="6">
        <v>133</v>
      </c>
      <c r="E16" s="6">
        <v>201</v>
      </c>
      <c r="F16" s="7">
        <f t="shared" si="0"/>
        <v>1.5112781954887218</v>
      </c>
    </row>
    <row r="17" spans="2:6" x14ac:dyDescent="0.25">
      <c r="B17" s="5">
        <v>12</v>
      </c>
      <c r="C17" s="5" t="s">
        <v>17</v>
      </c>
      <c r="D17" s="6">
        <v>91</v>
      </c>
      <c r="E17" s="6">
        <v>93</v>
      </c>
      <c r="F17" s="7">
        <f t="shared" si="0"/>
        <v>1.0219780219780219</v>
      </c>
    </row>
    <row r="18" spans="2:6" x14ac:dyDescent="0.25">
      <c r="B18" s="8" t="s">
        <v>18</v>
      </c>
      <c r="C18" s="8"/>
      <c r="D18" s="9">
        <f>SUM(D6:D17)</f>
        <v>1967</v>
      </c>
      <c r="E18" s="9">
        <f>SUM(E6:E17)</f>
        <v>2623</v>
      </c>
      <c r="F18" s="10">
        <f>IF(E18=0,"-",E18/D18)</f>
        <v>1.333502796136248</v>
      </c>
    </row>
  </sheetData>
  <mergeCells count="2">
    <mergeCell ref="B2:F2"/>
    <mergeCell ref="B18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SIAGA WANTO</dc:creator>
  <cp:lastModifiedBy>Dwi Siaga Wanto</cp:lastModifiedBy>
  <dcterms:created xsi:type="dcterms:W3CDTF">2015-06-05T18:17:20Z</dcterms:created>
  <dcterms:modified xsi:type="dcterms:W3CDTF">2024-05-30T15:48:42Z</dcterms:modified>
</cp:coreProperties>
</file>