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komin\Dropbox\(2024) Rancangan Buku Statistik Sektoral\Data Dinsos &amp; DP2KB\"/>
    </mc:Choice>
  </mc:AlternateContent>
  <xr:revisionPtr revIDLastSave="0" documentId="13_ncr:1_{51A10679-A97C-4715-879C-73F5C23718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E19" i="1" s="1"/>
  <c r="C19" i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<sst xmlns="http://schemas.openxmlformats.org/spreadsheetml/2006/main" count="20" uniqueCount="20">
  <si>
    <t>Data Jumlah Kepala Keluarga (KK) Penerima Bantuan per Kecamatan
di Kabupaten Tapin Tahun 2023</t>
  </si>
  <si>
    <t>No.</t>
  </si>
  <si>
    <t>Kecamatan</t>
  </si>
  <si>
    <t>Jumlah Penerima Bantuan</t>
  </si>
  <si>
    <t>Presentase</t>
  </si>
  <si>
    <t>Rencana</t>
  </si>
  <si>
    <t>Realisasi</t>
  </si>
  <si>
    <t>Binuang</t>
  </si>
  <si>
    <t>Hatungun</t>
  </si>
  <si>
    <t>Tapin Selatan</t>
  </si>
  <si>
    <t>Salam Babaris</t>
  </si>
  <si>
    <t>Tapin Tengah</t>
  </si>
  <si>
    <t>Bungur</t>
  </si>
  <si>
    <t>Piani</t>
  </si>
  <si>
    <t>Lokpaikat</t>
  </si>
  <si>
    <t>Tapin Utara</t>
  </si>
  <si>
    <t>Bakarangan</t>
  </si>
  <si>
    <t>Candi Laras Selatan</t>
  </si>
  <si>
    <t>Candi Laras Utara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</si>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</sst>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\(General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8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1" fontId="0" fillId="0" borderId="1" xfId="0" applyNumberFormat="1" applyBorder="1" applyAlignment="1">
      <alignment horizontal="right" vertical="center" indent="1"/>
    </xf>
    <xf numFmtId="10" fontId="0" fillId="0" borderId="1" xfId="0" applyNumberFormat="1" applyBorder="1" applyAlignment="1">
      <alignment horizontal="right" vertical="center" indent="1"/>
    </xf>
    <xf numFmtId="41" fontId="1" fillId="0" borderId="1" xfId="0" applyNumberFormat="1" applyFont="1" applyBorder="1" applyAlignment="1">
      <alignment horizontal="right" vertical="center" indent="1"/>
    </xf>
    <xf numFmtId="10" fontId="1" fillId="0" borderId="1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9"/>
  <sheetViews>
    <sheetView tabSelected="1" workbookViewId="0">
      <selection activeCell="H8" sqref="H8"/>
    </sheetView>
  </sheetViews>
  <sheetFormatPr defaultRowHeight="15" x14ac:dyDescent="0.25"/>
  <cols>
    <col min="1" max="1" width="4.85546875" customWidth="1"/>
    <col min="2" max="5" width="18.7109375" customWidth="1"/>
  </cols>
  <sheetData>
    <row r="2" spans="1:5" ht="15.75" x14ac:dyDescent="0.25">
      <c r="A2" s="1" t="s">
        <v>0</v>
      </c>
      <c r="B2" s="1"/>
      <c r="C2" s="1"/>
      <c r="D2" s="1"/>
      <c r="E2" s="1"/>
    </row>
    <row r="4" spans="1:5" x14ac:dyDescent="0.25">
      <c r="A4" s="2" t="s">
        <v>1</v>
      </c>
      <c r="B4" s="2" t="s">
        <v>2</v>
      </c>
      <c r="C4" s="3" t="s">
        <v>3</v>
      </c>
      <c r="D4" s="3"/>
      <c r="E4" s="2" t="s">
        <v>4</v>
      </c>
    </row>
    <row r="5" spans="1:5" x14ac:dyDescent="0.25">
      <c r="A5" s="2"/>
      <c r="B5" s="2"/>
      <c r="C5" s="4" t="s">
        <v>5</v>
      </c>
      <c r="D5" s="4" t="s">
        <v>6</v>
      </c>
      <c r="E5" s="2"/>
    </row>
    <row r="6" spans="1:5" x14ac:dyDescent="0.25">
      <c r="A6" s="5">
        <v>1</v>
      </c>
      <c r="B6" s="5">
        <v>2</v>
      </c>
      <c r="C6" s="5">
        <v>3</v>
      </c>
      <c r="D6" s="5">
        <v>4</v>
      </c>
      <c r="E6" s="5">
        <v>5</v>
      </c>
    </row>
    <row r="7" spans="1:5" x14ac:dyDescent="0.25">
      <c r="A7" s="6">
        <v>1</v>
      </c>
      <c r="B7" s="7" t="s">
        <v>7</v>
      </c>
      <c r="C7" s="8">
        <v>696</v>
      </c>
      <c r="D7" s="8">
        <v>680</v>
      </c>
      <c r="E7" s="9">
        <f>IF(D7="","-",D7/C7)</f>
        <v>0.97701149425287359</v>
      </c>
    </row>
    <row r="8" spans="1:5" x14ac:dyDescent="0.25">
      <c r="A8" s="6">
        <v>2</v>
      </c>
      <c r="B8" s="7" t="s">
        <v>8</v>
      </c>
      <c r="C8" s="8">
        <v>257</v>
      </c>
      <c r="D8" s="8">
        <v>250</v>
      </c>
      <c r="E8" s="9">
        <f t="shared" ref="E8:E18" si="0">IF(D8="","-",D8/C8)</f>
        <v>0.97276264591439687</v>
      </c>
    </row>
    <row r="9" spans="1:5" x14ac:dyDescent="0.25">
      <c r="A9" s="6">
        <v>3</v>
      </c>
      <c r="B9" s="7" t="s">
        <v>9</v>
      </c>
      <c r="C9" s="8">
        <v>518</v>
      </c>
      <c r="D9" s="8">
        <v>511</v>
      </c>
      <c r="E9" s="9">
        <f t="shared" si="0"/>
        <v>0.98648648648648651</v>
      </c>
    </row>
    <row r="10" spans="1:5" x14ac:dyDescent="0.25">
      <c r="A10" s="6">
        <v>4</v>
      </c>
      <c r="B10" s="7" t="s">
        <v>10</v>
      </c>
      <c r="C10" s="8">
        <v>353</v>
      </c>
      <c r="D10" s="8">
        <v>341</v>
      </c>
      <c r="E10" s="9">
        <f t="shared" si="0"/>
        <v>0.96600566572237956</v>
      </c>
    </row>
    <row r="11" spans="1:5" x14ac:dyDescent="0.25">
      <c r="A11" s="6">
        <v>5</v>
      </c>
      <c r="B11" s="7" t="s">
        <v>11</v>
      </c>
      <c r="C11" s="8">
        <v>1014</v>
      </c>
      <c r="D11" s="8">
        <v>999</v>
      </c>
      <c r="E11" s="9">
        <f t="shared" si="0"/>
        <v>0.98520710059171601</v>
      </c>
    </row>
    <row r="12" spans="1:5" x14ac:dyDescent="0.25">
      <c r="A12" s="6">
        <v>6</v>
      </c>
      <c r="B12" s="7" t="s">
        <v>12</v>
      </c>
      <c r="C12" s="8">
        <v>505</v>
      </c>
      <c r="D12" s="8">
        <v>502</v>
      </c>
      <c r="E12" s="9">
        <f t="shared" si="0"/>
        <v>0.99405940594059405</v>
      </c>
    </row>
    <row r="13" spans="1:5" x14ac:dyDescent="0.25">
      <c r="A13" s="6">
        <v>7</v>
      </c>
      <c r="B13" s="7" t="s">
        <v>13</v>
      </c>
      <c r="C13" s="8">
        <v>372</v>
      </c>
      <c r="D13" s="8">
        <v>367</v>
      </c>
      <c r="E13" s="9">
        <f t="shared" si="0"/>
        <v>0.98655913978494625</v>
      </c>
    </row>
    <row r="14" spans="1:5" x14ac:dyDescent="0.25">
      <c r="A14" s="6">
        <v>8</v>
      </c>
      <c r="B14" s="7" t="s">
        <v>14</v>
      </c>
      <c r="C14" s="8">
        <v>365</v>
      </c>
      <c r="D14" s="8">
        <v>360</v>
      </c>
      <c r="E14" s="9">
        <f t="shared" si="0"/>
        <v>0.98630136986301364</v>
      </c>
    </row>
    <row r="15" spans="1:5" x14ac:dyDescent="0.25">
      <c r="A15" s="6">
        <v>9</v>
      </c>
      <c r="B15" s="7" t="s">
        <v>15</v>
      </c>
      <c r="C15" s="8">
        <v>540</v>
      </c>
      <c r="D15" s="8">
        <v>532</v>
      </c>
      <c r="E15" s="9">
        <f t="shared" si="0"/>
        <v>0.98518518518518516</v>
      </c>
    </row>
    <row r="16" spans="1:5" x14ac:dyDescent="0.25">
      <c r="A16" s="6">
        <v>10</v>
      </c>
      <c r="B16" s="7" t="s">
        <v>16</v>
      </c>
      <c r="C16" s="8">
        <v>549</v>
      </c>
      <c r="D16" s="8">
        <v>543</v>
      </c>
      <c r="E16" s="9">
        <f t="shared" si="0"/>
        <v>0.98907103825136611</v>
      </c>
    </row>
    <row r="17" spans="1:5" x14ac:dyDescent="0.25">
      <c r="A17" s="6">
        <v>11</v>
      </c>
      <c r="B17" s="7" t="s">
        <v>17</v>
      </c>
      <c r="C17" s="8">
        <v>830</v>
      </c>
      <c r="D17" s="8">
        <v>815</v>
      </c>
      <c r="E17" s="9">
        <f t="shared" si="0"/>
        <v>0.98192771084337349</v>
      </c>
    </row>
    <row r="18" spans="1:5" x14ac:dyDescent="0.25">
      <c r="A18" s="6">
        <v>12</v>
      </c>
      <c r="B18" s="7" t="s">
        <v>18</v>
      </c>
      <c r="C18" s="8">
        <v>1224</v>
      </c>
      <c r="D18" s="8">
        <v>1211</v>
      </c>
      <c r="E18" s="9">
        <f t="shared" si="0"/>
        <v>0.9893790849673203</v>
      </c>
    </row>
    <row r="19" spans="1:5" x14ac:dyDescent="0.25">
      <c r="A19" s="2" t="s">
        <v>19</v>
      </c>
      <c r="B19" s="2"/>
      <c r="C19" s="10">
        <f>SUM(C7:C18)</f>
        <v>7223</v>
      </c>
      <c r="D19" s="10">
        <f>SUM(D7:D18)</f>
        <v>7111</v>
      </c>
      <c r="E19" s="11">
        <f>IF(D19=0,"-",D19/C19)</f>
        <v>0.98449397757164614</v>
      </c>
    </row>
  </sheetData>
  <mergeCells count="6">
    <mergeCell ref="A2:E2"/>
    <mergeCell ref="A4:A5"/>
    <mergeCell ref="B4:B5"/>
    <mergeCell ref="C4:D4"/>
    <mergeCell ref="E4:E5"/>
    <mergeCell ref="A19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 SIAGA WANTO</dc:creator>
  <cp:lastModifiedBy>Dwi Siaga Wanto</cp:lastModifiedBy>
  <dcterms:created xsi:type="dcterms:W3CDTF">2015-06-05T18:17:20Z</dcterms:created>
  <dcterms:modified xsi:type="dcterms:W3CDTF">2024-05-30T15:20:50Z</dcterms:modified>
</cp:coreProperties>
</file>